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D:\26. Dezynfekcja\"/>
    </mc:Choice>
  </mc:AlternateContent>
  <xr:revisionPtr revIDLastSave="0" documentId="13_ncr:1_{BB619DCC-3E65-47E9-AC9E-17C4D4A433E3}" xr6:coauthVersionLast="47" xr6:coauthVersionMax="47" xr10:uidLastSave="{00000000-0000-0000-0000-000000000000}"/>
  <bookViews>
    <workbookView xWindow="-108" yWindow="-108" windowWidth="23256" windowHeight="12456" tabRatio="500" xr2:uid="{00000000-000D-0000-FFFF-FFFF00000000}"/>
  </bookViews>
  <sheets>
    <sheet name="Część12" sheetId="1" r:id="rId1"/>
  </sheet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0" i="1" l="1"/>
  <c r="H10" i="1" s="1"/>
  <c r="F9" i="1"/>
  <c r="F11" i="1" l="1"/>
  <c r="H9" i="1"/>
  <c r="H11" i="1" s="1"/>
</calcChain>
</file>

<file path=xl/sharedStrings.xml><?xml version="1.0" encoding="utf-8"?>
<sst xmlns="http://schemas.openxmlformats.org/spreadsheetml/2006/main" count="24" uniqueCount="22">
  <si>
    <t>FORMULARZ CENOWY</t>
  </si>
  <si>
    <t>Część nr 12</t>
  </si>
  <si>
    <t>PREPARAT DO DEZYNFEKCJI CZEPKÓW DO EEG</t>
  </si>
  <si>
    <t>L.p.</t>
  </si>
  <si>
    <t>Opis elementów składowych zamówienia</t>
  </si>
  <si>
    <t>Jm</t>
  </si>
  <si>
    <t>Zapotrzebowanie</t>
  </si>
  <si>
    <t>Cena jednostkowa netto</t>
  </si>
  <si>
    <t>Wartość łączna netto kol.4 x kol.5</t>
  </si>
  <si>
    <t>Stawka podatku VAT [%]</t>
  </si>
  <si>
    <t>Wartość łączna brutto kol.6+(kol.6 x kol.7)</t>
  </si>
  <si>
    <t>Nazwa handlowa</t>
  </si>
  <si>
    <t>Nazwa producenta</t>
  </si>
  <si>
    <r>
      <rPr>
        <b/>
        <sz val="9"/>
        <color rgb="FF000000"/>
        <rFont val="Times New Roman"/>
        <family val="1"/>
        <charset val="238"/>
      </rPr>
      <t xml:space="preserve">Preparat do dezynfekcji czepków EEG:                                                          </t>
    </r>
    <r>
      <rPr>
        <sz val="9"/>
        <color rgb="FF000000"/>
        <rFont val="Times New Roman"/>
        <family val="1"/>
        <charset val="238"/>
      </rPr>
      <t xml:space="preserve">Wymagania: </t>
    </r>
    <r>
      <rPr>
        <b/>
        <sz val="9"/>
        <color rgb="FF000000"/>
        <rFont val="Times New Roman"/>
        <family val="1"/>
        <charset val="238"/>
      </rPr>
      <t xml:space="preserve">                                                                                                                       </t>
    </r>
    <r>
      <rPr>
        <sz val="9"/>
        <color rgb="FF000000"/>
        <rFont val="Times New Roman"/>
        <family val="1"/>
        <charset val="238"/>
      </rPr>
      <t xml:space="preserve"> a) Płynny aldehydowy koncentrat przeznaczony do termolabilnych wyrobów medycznych, endoskopów, sond ultradzwiękowych, oprzyrządowania anestezjologicznego                                                                                                               b) bez zawartości aldehydu glutarowego, formaldehydu oraz aldehydu ortoftalowego, zawierający dialdehyd kwasu bursztynowego                                                                       c) możliwość stosowania do 14 dni                                                                                    d) spektrum działania: B (EN 14561), F (EN 14562), Tbc (EN 14563), V (HIV, HBV, HCV – BVDV, Vaccinia, Adeno) w czasie do 15 min. w stężeniu do 6%. Możliwość rozszerzenia spektrum o spory (C.difficile)                                                                          e) preparat dopuszczony przez producenta Spes Medica do dezynfekcji, zapisany/wymieniony w Instrukcji użytkowania czepków do EEG                                     f) wyrób medyczny kl. IIb </t>
    </r>
    <r>
      <rPr>
        <b/>
        <sz val="9"/>
        <color rgb="FF000000"/>
        <rFont val="Times New Roman"/>
        <family val="1"/>
        <charset val="238"/>
      </rPr>
      <t xml:space="preserve">                                                                                     </t>
    </r>
  </si>
  <si>
    <t>op.</t>
  </si>
  <si>
    <t>Znak sprawy: DZP.261.1.26.2025</t>
  </si>
  <si>
    <t>Załącznik nr 16</t>
  </si>
  <si>
    <t>Numer katalogowy/Kod EAN</t>
  </si>
  <si>
    <r>
      <t xml:space="preserve">Paski testowe
</t>
    </r>
    <r>
      <rPr>
        <sz val="9"/>
        <color rgb="FF000000"/>
        <rFont val="Times New Roman"/>
        <family val="1"/>
        <charset val="238"/>
      </rPr>
      <t xml:space="preserve">a) paski testowe do kontroli roztworu preparatu z pozycji 1
b) opakowanie: 50 sztuk                 </t>
    </r>
  </si>
  <si>
    <t>-</t>
  </si>
  <si>
    <t>W przypadku braku numeru katalogowego należy wpisać nazwę/oznaczenie/kod EAN, które będzie występować na fakturze VAT lub adnotację „brak”.</t>
  </si>
  <si>
    <t>Razem brutto – (liczba).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</si>
</sst>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8">
    <font>
      <sz val="11"/>
      <color rgb="FF000000"/>
      <name val="Czcionka tekstu podstawowego"/>
      <family val="2"/>
      <charset val="238"/>
    </font>
    <font>
      <sz val="11"/>
      <color rgb="FF000000"/>
      <name val="Times New Roman"/>
      <family val="1"/>
      <charset val="238"/>
    </font>
    <font>
      <sz val="9"/>
      <name val="Times New Roman"/>
      <family val="1"/>
      <charset val="238"/>
    </font>
    <font>
      <b/>
      <sz val="9"/>
      <color rgb="FF000000"/>
      <name val="Times New Roman"/>
      <family val="1"/>
      <charset val="238"/>
    </font>
    <font>
      <sz val="9"/>
      <color rgb="FF000000"/>
      <name val="Times New Roman"/>
      <family val="1"/>
      <charset val="238"/>
    </font>
    <font>
      <sz val="9"/>
      <color rgb="FF000000"/>
      <name val="Czcionka tekstu podstawowego"/>
      <family val="2"/>
      <charset val="238"/>
    </font>
    <font>
      <b/>
      <sz val="11"/>
      <color rgb="FF000000"/>
      <name val="Times New Roman"/>
      <family val="1"/>
      <charset val="238"/>
    </font>
    <font>
      <b/>
      <i/>
      <sz val="8"/>
      <color rgb="FF000000"/>
      <name val="Times New Roman"/>
      <family val="1"/>
      <charset val="238"/>
    </font>
  </fonts>
  <fills count="3">
    <fill>
      <patternFill patternType="none"/>
    </fill>
    <fill>
      <patternFill patternType="gray125"/>
    </fill>
    <fill>
      <patternFill patternType="solid">
        <fgColor rgb="FFCCCCCC"/>
        <bgColor rgb="FFCCCCFF"/>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3"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xf numFmtId="0" fontId="2" fillId="0" borderId="1" xfId="0" applyFont="1" applyBorder="1" applyAlignment="1">
      <alignment horizontal="center" vertical="center"/>
    </xf>
    <xf numFmtId="0" fontId="4" fillId="0" borderId="1" xfId="0" applyFont="1" applyBorder="1" applyAlignment="1">
      <alignment horizontal="center" vertical="center"/>
    </xf>
    <xf numFmtId="164" fontId="4" fillId="0" borderId="1" xfId="0" applyNumberFormat="1" applyFont="1" applyBorder="1" applyAlignment="1">
      <alignment horizontal="right" vertical="center"/>
    </xf>
    <xf numFmtId="1" fontId="4" fillId="0" borderId="1" xfId="0" applyNumberFormat="1" applyFont="1" applyBorder="1" applyAlignment="1">
      <alignment horizontal="center" vertical="center"/>
    </xf>
    <xf numFmtId="0" fontId="5" fillId="0" borderId="0" xfId="0" applyFont="1"/>
    <xf numFmtId="0" fontId="3" fillId="0" borderId="1" xfId="0" applyFont="1" applyBorder="1" applyAlignment="1">
      <alignment horizontal="left" vertical="center" wrapText="1"/>
    </xf>
    <xf numFmtId="0" fontId="6" fillId="0" borderId="0" xfId="0" applyFont="1"/>
    <xf numFmtId="0" fontId="6" fillId="0" borderId="0" xfId="0" applyFont="1" applyAlignment="1">
      <alignment horizontal="left" vertical="center"/>
    </xf>
    <xf numFmtId="0" fontId="6" fillId="0" borderId="0" xfId="0" applyFont="1" applyAlignment="1">
      <alignment horizontal="center" vertical="center"/>
    </xf>
    <xf numFmtId="0" fontId="7"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64" fontId="3" fillId="0" borderId="1" xfId="0" applyNumberFormat="1" applyFont="1" applyBorder="1" applyAlignment="1">
      <alignment horizontal="right" vertical="center"/>
    </xf>
    <xf numFmtId="0" fontId="4"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
  <sheetViews>
    <sheetView tabSelected="1" view="pageBreakPreview" zoomScaleNormal="100" zoomScaleSheetLayoutView="100" workbookViewId="0">
      <selection activeCell="A11" sqref="A11:B11"/>
    </sheetView>
  </sheetViews>
  <sheetFormatPr defaultColWidth="8.59765625" defaultRowHeight="14.25" customHeight="1"/>
  <cols>
    <col min="1" max="1" width="4.69921875" customWidth="1"/>
    <col min="2" max="2" width="53.8984375" customWidth="1"/>
    <col min="5" max="5" width="10.59765625" customWidth="1"/>
    <col min="6" max="6" width="11.8984375" customWidth="1"/>
    <col min="8" max="8" width="11.8984375" customWidth="1"/>
    <col min="9" max="9" width="11.19921875" customWidth="1"/>
    <col min="10" max="10" width="11.3984375" customWidth="1"/>
    <col min="11" max="11" width="11.19921875" customWidth="1"/>
  </cols>
  <sheetData>
    <row r="1" spans="1:11" ht="14.25" customHeight="1">
      <c r="A1" s="10" t="s">
        <v>15</v>
      </c>
    </row>
    <row r="3" spans="1:11" ht="13.8">
      <c r="A3" s="10" t="s">
        <v>16</v>
      </c>
      <c r="B3" s="3"/>
      <c r="C3" s="3"/>
      <c r="D3" s="3"/>
      <c r="E3" s="3"/>
      <c r="F3" s="3"/>
      <c r="G3" s="3"/>
      <c r="H3" s="3"/>
      <c r="I3" s="3"/>
      <c r="J3" s="3"/>
      <c r="K3" s="3"/>
    </row>
    <row r="4" spans="1:11" ht="13.8">
      <c r="A4" s="12" t="s">
        <v>0</v>
      </c>
      <c r="B4" s="12"/>
      <c r="C4" s="12"/>
      <c r="D4" s="12"/>
      <c r="E4" s="12"/>
      <c r="F4" s="12"/>
      <c r="G4" s="12"/>
      <c r="H4" s="12"/>
      <c r="I4" s="12"/>
      <c r="J4" s="12"/>
      <c r="K4" s="12"/>
    </row>
    <row r="5" spans="1:11" ht="13.8">
      <c r="A5" s="11" t="s">
        <v>1</v>
      </c>
      <c r="B5" s="11"/>
      <c r="C5" s="3"/>
      <c r="D5" s="3"/>
      <c r="E5" s="3"/>
      <c r="F5" s="3"/>
      <c r="G5" s="3"/>
      <c r="H5" s="3"/>
      <c r="I5" s="3"/>
      <c r="J5" s="3"/>
      <c r="K5" s="3"/>
    </row>
    <row r="6" spans="1:11" ht="13.8">
      <c r="A6" s="2" t="s">
        <v>2</v>
      </c>
      <c r="B6" s="2"/>
      <c r="C6" s="2"/>
      <c r="D6" s="2"/>
      <c r="E6" s="2"/>
      <c r="F6" s="2"/>
      <c r="G6" s="2"/>
      <c r="H6" s="2"/>
      <c r="I6" s="2"/>
      <c r="J6" s="2"/>
      <c r="K6" s="2"/>
    </row>
    <row r="7" spans="1:11" ht="32.4">
      <c r="A7" s="13" t="s">
        <v>3</v>
      </c>
      <c r="B7" s="13" t="s">
        <v>4</v>
      </c>
      <c r="C7" s="13" t="s">
        <v>5</v>
      </c>
      <c r="D7" s="13" t="s">
        <v>6</v>
      </c>
      <c r="E7" s="13" t="s">
        <v>7</v>
      </c>
      <c r="F7" s="13" t="s">
        <v>8</v>
      </c>
      <c r="G7" s="13" t="s">
        <v>9</v>
      </c>
      <c r="H7" s="13" t="s">
        <v>10</v>
      </c>
      <c r="I7" s="13" t="s">
        <v>11</v>
      </c>
      <c r="J7" s="13" t="s">
        <v>12</v>
      </c>
      <c r="K7" s="13" t="s">
        <v>17</v>
      </c>
    </row>
    <row r="8" spans="1:11" ht="13.8">
      <c r="A8" s="13">
        <v>1</v>
      </c>
      <c r="B8" s="13">
        <v>2</v>
      </c>
      <c r="C8" s="13">
        <v>3</v>
      </c>
      <c r="D8" s="13">
        <v>4</v>
      </c>
      <c r="E8" s="13">
        <v>5</v>
      </c>
      <c r="F8" s="13">
        <v>6</v>
      </c>
      <c r="G8" s="13">
        <v>7</v>
      </c>
      <c r="H8" s="13">
        <v>8</v>
      </c>
      <c r="I8" s="13">
        <v>9</v>
      </c>
      <c r="J8" s="13">
        <v>10</v>
      </c>
      <c r="K8" s="13">
        <v>11</v>
      </c>
    </row>
    <row r="9" spans="1:11" s="8" customFormat="1" ht="167.4">
      <c r="A9" s="4">
        <v>1</v>
      </c>
      <c r="B9" s="14" t="s">
        <v>13</v>
      </c>
      <c r="C9" s="5" t="s">
        <v>14</v>
      </c>
      <c r="D9" s="5">
        <v>6</v>
      </c>
      <c r="E9" s="6"/>
      <c r="F9" s="6">
        <f>ROUND(D9*E9,2)</f>
        <v>0</v>
      </c>
      <c r="G9" s="7"/>
      <c r="H9" s="6">
        <f>ROUND(F9+(F9*G9/100),2)</f>
        <v>0</v>
      </c>
      <c r="I9" s="5"/>
      <c r="J9" s="5"/>
      <c r="K9" s="5"/>
    </row>
    <row r="10" spans="1:11" s="8" customFormat="1" ht="42" customHeight="1">
      <c r="A10" s="4">
        <v>2</v>
      </c>
      <c r="B10" s="9" t="s">
        <v>18</v>
      </c>
      <c r="C10" s="5" t="s">
        <v>14</v>
      </c>
      <c r="D10" s="5">
        <v>15</v>
      </c>
      <c r="E10" s="6"/>
      <c r="F10" s="6">
        <f>ROUND(D10*E10,2)</f>
        <v>0</v>
      </c>
      <c r="G10" s="7"/>
      <c r="H10" s="6">
        <f>ROUND(F10+(F10*G10/100),2)</f>
        <v>0</v>
      </c>
      <c r="I10" s="5"/>
      <c r="J10" s="5"/>
      <c r="K10" s="5"/>
    </row>
    <row r="11" spans="1:11" ht="12.75" customHeight="1">
      <c r="A11" s="1" t="s">
        <v>21</v>
      </c>
      <c r="B11" s="1"/>
      <c r="C11" s="15" t="s">
        <v>19</v>
      </c>
      <c r="D11" s="16"/>
      <c r="E11" s="17"/>
      <c r="F11" s="18">
        <f>SUM(F9:F10)</f>
        <v>0</v>
      </c>
      <c r="G11" s="5" t="s">
        <v>19</v>
      </c>
      <c r="H11" s="18">
        <f>SUM(H9:H10)</f>
        <v>0</v>
      </c>
      <c r="I11" s="15"/>
      <c r="J11" s="16"/>
      <c r="K11" s="17"/>
    </row>
    <row r="13" spans="1:11" ht="14.25" customHeight="1">
      <c r="A13" s="19" t="s">
        <v>20</v>
      </c>
      <c r="B13" s="19"/>
      <c r="C13" s="19"/>
      <c r="D13" s="19"/>
      <c r="E13" s="19"/>
      <c r="F13" s="19"/>
      <c r="G13" s="19"/>
      <c r="H13" s="19"/>
      <c r="I13" s="19"/>
      <c r="J13" s="19"/>
      <c r="K13" s="19"/>
    </row>
  </sheetData>
  <mergeCells count="7">
    <mergeCell ref="A13:K13"/>
    <mergeCell ref="A4:K4"/>
    <mergeCell ref="A5:B5"/>
    <mergeCell ref="A6:K6"/>
    <mergeCell ref="A11:B11"/>
    <mergeCell ref="C11:E11"/>
    <mergeCell ref="I11:K11"/>
  </mergeCells>
  <pageMargins left="0.7" right="0.7" top="0.75" bottom="0.75" header="0.511811023622047" footer="0.511811023622047"/>
  <pageSetup paperSize="9" scale="75"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Renata</dc:creator>
  <dc:description/>
  <cp:lastModifiedBy>Magdalena Zastawny</cp:lastModifiedBy>
  <cp:revision>4</cp:revision>
  <dcterms:created xsi:type="dcterms:W3CDTF">2024-10-16T05:38:30Z</dcterms:created>
  <dcterms:modified xsi:type="dcterms:W3CDTF">2025-11-20T22:02:23Z</dcterms:modified>
  <dc:language>pl-PL</dc:language>
</cp:coreProperties>
</file>